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695" activeTab="0"/>
  </bookViews>
  <sheets>
    <sheet name="Lotto 1" sheetId="1" r:id="rId1"/>
  </sheets>
  <definedNames>
    <definedName name="_xlnm.Print_Area" localSheetId="0">'Lotto 1'!$A$1:$I$31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<sst xmlns="http://schemas.openxmlformats.org/spreadsheetml/2006/main" count="34" uniqueCount="34">
  <si>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DESCRIZIONE </t>
  </si>
  <si>
    <t>45398/1</t>
  </si>
  <si>
    <t xml:space="preserve">CIRCUITO ADULTI TERMOREGOLATO </t>
  </si>
  <si>
    <t>45397/1</t>
  </si>
  <si>
    <t xml:space="preserve">CIRCUITO PEDIATRICO TERMOREGOLATO </t>
  </si>
  <si>
    <t>462684/1</t>
  </si>
  <si>
    <t>CIRCUITO PEDIATRICO TERMOREGOLATO CPAP</t>
  </si>
  <si>
    <t>48026/1</t>
  </si>
  <si>
    <t>CIRCUITO NEONATALE TERMOREGOLATO</t>
  </si>
  <si>
    <t>462903/1</t>
  </si>
  <si>
    <t>CIRCUITO NEONATALE TERMOREGOLATO CPAP</t>
  </si>
  <si>
    <t>466956/1 ex 462758/1</t>
  </si>
  <si>
    <t>CIRCUITO NEONATALE TERMOREGOLATO HFO</t>
  </si>
  <si>
    <t>45486/1</t>
  </si>
  <si>
    <t xml:space="preserve">CAMERA DI UMIDIFICAZIONE </t>
  </si>
  <si>
    <t>COD. A.O. BG</t>
  </si>
  <si>
    <t>Q.tà annua Bergamo</t>
  </si>
  <si>
    <t>Q.tà annua  Mantova</t>
  </si>
  <si>
    <t>Q.tà annua Seriate</t>
  </si>
  <si>
    <t>Prezzo unitario</t>
  </si>
  <si>
    <t>Costo annuo</t>
  </si>
  <si>
    <t>Costo quinquennale</t>
  </si>
  <si>
    <t>Canone unitario annuo</t>
  </si>
  <si>
    <t>Canone totale annuo</t>
  </si>
  <si>
    <t>Canone totale quinquennale</t>
  </si>
  <si>
    <t>Sommano</t>
  </si>
  <si>
    <t>IMPORTO COMPLESSIVO FORNITURA:</t>
  </si>
  <si>
    <t>LOTTO N.1</t>
  </si>
  <si>
    <t>COD. DITTA</t>
  </si>
  <si>
    <t>DESCRIZIONE PRODOTTO</t>
  </si>
  <si>
    <t>Indicare di seguito eventuali accessori forniti senza costi aggiuntivi, indispensabili al funzionamento del sistema.</t>
  </si>
  <si>
    <t>N.B.: il valore di riferimento per l'attribuzione del punteggio alla parte economica è l'importo totale della fornitura riferito al primo quinquennio</t>
  </si>
  <si>
    <t>Totali q.tà</t>
  </si>
  <si>
    <t>N° Apparecchi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</si>
</sst>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B10">
      <selection activeCell="B14" sqref="B14"/>
    </sheetView>
  </sheetViews>
  <sheetFormatPr defaultColWidth="9.140625" defaultRowHeight="15"/>
  <cols>
    <col min="1" max="1" width="16.28125" style="4" customWidth="1"/>
    <col min="2" max="2" width="49.8515625" style="4" customWidth="1"/>
    <col min="3" max="3" width="11.421875" style="4" customWidth="1"/>
    <col min="4" max="4" width="11.7109375" style="4" customWidth="1"/>
    <col min="5" max="5" width="11.8515625" style="4" customWidth="1"/>
    <col min="6" max="6" width="9.140625" style="4" customWidth="1"/>
    <col min="7" max="7" width="15.57421875" style="4" customWidth="1"/>
    <col min="8" max="8" width="14.140625" style="4" customWidth="1"/>
    <col min="9" max="9" width="14.00390625" style="4" customWidth="1"/>
    <col min="10" max="16384" width="9.140625" style="4" customWidth="1"/>
  </cols>
  <sheetData>
    <row r="2" ht="18.75">
      <c r="B2" s="38" t="s">
        <v>27</v>
      </c>
    </row>
    <row r="4" ht="15.75" thickBot="1"/>
    <row r="5" spans="1:9" ht="32.25" thickBot="1">
      <c r="A5" s="1" t="s">
        <v>15</v>
      </c>
      <c r="B5" s="1" t="s">
        <v>0</v>
      </c>
      <c r="C5" s="11" t="s">
        <v>16</v>
      </c>
      <c r="D5" s="11" t="s">
        <v>17</v>
      </c>
      <c r="E5" s="11" t="s">
        <v>18</v>
      </c>
      <c r="F5" s="11" t="s">
        <v>32</v>
      </c>
      <c r="G5" s="12" t="s">
        <v>19</v>
      </c>
      <c r="H5" s="12" t="s">
        <v>20</v>
      </c>
      <c r="I5" s="12" t="s">
        <v>21</v>
      </c>
    </row>
    <row r="6" spans="1:9" ht="32.25" customHeight="1" thickBot="1">
      <c r="A6" s="2" t="s">
        <v>1</v>
      </c>
      <c r="B6" s="2" t="s">
        <v>2</v>
      </c>
      <c r="C6" s="5">
        <v>2940</v>
      </c>
      <c r="D6" s="6">
        <v>565</v>
      </c>
      <c r="E6" s="6">
        <v>500</v>
      </c>
      <c r="F6" s="5">
        <f aca="true" t="shared" si="0" ref="F6:F12">SUM(C6:E6)</f>
        <v>4005</v>
      </c>
      <c r="G6" s="7"/>
      <c r="H6" s="8">
        <f aca="true" t="shared" si="1" ref="H6:H12">F6*G6</f>
        <v>0</v>
      </c>
      <c r="I6" s="8">
        <f>H6*5</f>
        <v>0</v>
      </c>
    </row>
    <row r="7" spans="1:9" ht="32.25" customHeight="1" thickBot="1">
      <c r="A7" s="2" t="s">
        <v>3</v>
      </c>
      <c r="B7" s="3" t="s">
        <v>4</v>
      </c>
      <c r="C7" s="6">
        <v>400</v>
      </c>
      <c r="D7" s="6"/>
      <c r="E7" s="6"/>
      <c r="F7" s="5">
        <f t="shared" si="0"/>
        <v>400</v>
      </c>
      <c r="G7" s="7"/>
      <c r="H7" s="8">
        <f t="shared" si="1"/>
        <v>0</v>
      </c>
      <c r="I7" s="8">
        <f aca="true" t="shared" si="2" ref="I7:I12">H7*5</f>
        <v>0</v>
      </c>
    </row>
    <row r="8" spans="1:9" ht="32.25" customHeight="1" thickBot="1">
      <c r="A8" s="2" t="s">
        <v>5</v>
      </c>
      <c r="B8" s="2" t="s">
        <v>6</v>
      </c>
      <c r="C8" s="6">
        <v>150</v>
      </c>
      <c r="D8" s="6"/>
      <c r="E8" s="6"/>
      <c r="F8" s="5">
        <f t="shared" si="0"/>
        <v>150</v>
      </c>
      <c r="G8" s="7"/>
      <c r="H8" s="8">
        <f t="shared" si="1"/>
        <v>0</v>
      </c>
      <c r="I8" s="8">
        <f t="shared" si="2"/>
        <v>0</v>
      </c>
    </row>
    <row r="9" spans="1:9" ht="32.25" customHeight="1" thickBot="1">
      <c r="A9" s="2" t="s">
        <v>7</v>
      </c>
      <c r="B9" s="2" t="s">
        <v>8</v>
      </c>
      <c r="C9" s="6">
        <v>260</v>
      </c>
      <c r="D9" s="6"/>
      <c r="E9" s="6">
        <v>70</v>
      </c>
      <c r="F9" s="5">
        <f t="shared" si="0"/>
        <v>330</v>
      </c>
      <c r="G9" s="7"/>
      <c r="H9" s="8">
        <f t="shared" si="1"/>
        <v>0</v>
      </c>
      <c r="I9" s="8">
        <f t="shared" si="2"/>
        <v>0</v>
      </c>
    </row>
    <row r="10" spans="1:9" ht="32.25" customHeight="1" thickBot="1">
      <c r="A10" s="2" t="s">
        <v>9</v>
      </c>
      <c r="B10" s="2" t="s">
        <v>10</v>
      </c>
      <c r="C10" s="6">
        <v>180</v>
      </c>
      <c r="D10" s="6"/>
      <c r="E10" s="6">
        <v>25</v>
      </c>
      <c r="F10" s="5">
        <f t="shared" si="0"/>
        <v>205</v>
      </c>
      <c r="G10" s="7"/>
      <c r="H10" s="8">
        <f t="shared" si="1"/>
        <v>0</v>
      </c>
      <c r="I10" s="8">
        <f t="shared" si="2"/>
        <v>0</v>
      </c>
    </row>
    <row r="11" spans="1:9" ht="32.25" customHeight="1" thickBot="1">
      <c r="A11" s="2" t="s">
        <v>11</v>
      </c>
      <c r="B11" s="2" t="s">
        <v>12</v>
      </c>
      <c r="C11" s="6">
        <v>40</v>
      </c>
      <c r="D11" s="6"/>
      <c r="E11" s="6">
        <v>5</v>
      </c>
      <c r="F11" s="5">
        <f t="shared" si="0"/>
        <v>45</v>
      </c>
      <c r="G11" s="7"/>
      <c r="H11" s="8">
        <f t="shared" si="1"/>
        <v>0</v>
      </c>
      <c r="I11" s="8">
        <f t="shared" si="2"/>
        <v>0</v>
      </c>
    </row>
    <row r="12" spans="1:9" ht="32.25" customHeight="1" thickBot="1">
      <c r="A12" s="2" t="s">
        <v>13</v>
      </c>
      <c r="B12" s="2" t="s">
        <v>14</v>
      </c>
      <c r="C12" s="5">
        <v>3970</v>
      </c>
      <c r="D12" s="6">
        <v>565</v>
      </c>
      <c r="E12" s="6">
        <v>600</v>
      </c>
      <c r="F12" s="5">
        <f t="shared" si="0"/>
        <v>5135</v>
      </c>
      <c r="G12" s="14"/>
      <c r="H12" s="15">
        <f t="shared" si="1"/>
        <v>0</v>
      </c>
      <c r="I12" s="15">
        <f t="shared" si="2"/>
        <v>0</v>
      </c>
    </row>
    <row r="13" spans="3:9" ht="24.75" customHeight="1" thickBot="1">
      <c r="C13" s="9"/>
      <c r="D13" s="9"/>
      <c r="E13" s="9"/>
      <c r="F13" s="9"/>
      <c r="G13" s="17" t="s">
        <v>25</v>
      </c>
      <c r="H13" s="18">
        <f>SUM(H6:H12)</f>
        <v>0</v>
      </c>
      <c r="I13" s="19">
        <f>SUM(I6:I12)</f>
        <v>0</v>
      </c>
    </row>
    <row r="14" spans="3:9" ht="24.75" customHeight="1" thickBot="1">
      <c r="C14" s="9"/>
      <c r="D14" s="9"/>
      <c r="E14" s="9"/>
      <c r="F14" s="9"/>
      <c r="G14" s="13"/>
      <c r="H14" s="10"/>
      <c r="I14" s="10"/>
    </row>
    <row r="15" spans="3:9" ht="36.75" customHeight="1" thickBot="1">
      <c r="C15" s="9"/>
      <c r="D15" s="9"/>
      <c r="E15" s="9"/>
      <c r="F15" s="9"/>
      <c r="G15" s="20" t="s">
        <v>22</v>
      </c>
      <c r="H15" s="20" t="s">
        <v>23</v>
      </c>
      <c r="I15" s="20" t="s">
        <v>24</v>
      </c>
    </row>
    <row r="16" spans="1:9" ht="24.75" customHeight="1" thickBot="1">
      <c r="A16" s="26" t="s">
        <v>33</v>
      </c>
      <c r="B16" s="21"/>
      <c r="C16" s="22">
        <v>70</v>
      </c>
      <c r="D16" s="22">
        <v>16</v>
      </c>
      <c r="E16" s="22">
        <v>20</v>
      </c>
      <c r="F16" s="23">
        <f>SUM(C16:E16)</f>
        <v>106</v>
      </c>
      <c r="G16" s="24"/>
      <c r="H16" s="25">
        <f>F16*G16</f>
        <v>0</v>
      </c>
      <c r="I16" s="16">
        <f>H16*5</f>
        <v>0</v>
      </c>
    </row>
    <row r="17" spans="1:9" ht="24.75" customHeight="1" thickBot="1">
      <c r="A17" s="27"/>
      <c r="B17" s="28"/>
      <c r="C17" s="29"/>
      <c r="D17" s="29"/>
      <c r="E17" s="29"/>
      <c r="F17" s="30"/>
      <c r="G17" s="31"/>
      <c r="H17" s="32"/>
      <c r="I17" s="33"/>
    </row>
    <row r="18" spans="1:9" ht="24.75" customHeight="1" thickBot="1">
      <c r="A18" s="27"/>
      <c r="B18" s="28"/>
      <c r="C18" s="29"/>
      <c r="D18" s="29"/>
      <c r="E18" s="34" t="s">
        <v>26</v>
      </c>
      <c r="F18" s="35"/>
      <c r="G18" s="36"/>
      <c r="H18" s="37"/>
      <c r="I18" s="16">
        <f>I16+I13</f>
        <v>0</v>
      </c>
    </row>
    <row r="19" spans="1:9" ht="24.75" customHeight="1">
      <c r="A19" s="27"/>
      <c r="B19" s="28"/>
      <c r="C19" s="29"/>
      <c r="D19" s="29"/>
      <c r="E19" s="45" t="s">
        <v>31</v>
      </c>
      <c r="F19" s="46"/>
      <c r="G19" s="46"/>
      <c r="H19" s="46"/>
      <c r="I19" s="47"/>
    </row>
    <row r="20" spans="5:9" ht="24.75" customHeight="1" thickBot="1">
      <c r="E20" s="48"/>
      <c r="F20" s="49"/>
      <c r="G20" s="49"/>
      <c r="H20" s="49"/>
      <c r="I20" s="50"/>
    </row>
    <row r="21" spans="5:9" ht="24.75" customHeight="1">
      <c r="E21" s="44"/>
      <c r="F21" s="44"/>
      <c r="G21" s="44"/>
      <c r="H21" s="44"/>
      <c r="I21" s="44"/>
    </row>
    <row r="22" spans="1:3" ht="24.75" customHeight="1">
      <c r="A22" s="40" t="s">
        <v>30</v>
      </c>
      <c r="B22" s="39"/>
      <c r="C22" s="43"/>
    </row>
    <row r="23" spans="1:2" ht="15.75">
      <c r="A23" s="39"/>
      <c r="B23" s="39"/>
    </row>
    <row r="24" spans="1:2" ht="15.75">
      <c r="A24" s="42" t="s">
        <v>28</v>
      </c>
      <c r="B24" s="42" t="s">
        <v>29</v>
      </c>
    </row>
    <row r="25" spans="1:2" ht="15.75">
      <c r="A25" s="41"/>
      <c r="B25" s="41"/>
    </row>
    <row r="26" spans="1:2" ht="15.75">
      <c r="A26" s="41"/>
      <c r="B26" s="41"/>
    </row>
    <row r="27" spans="1:2" ht="15.75">
      <c r="A27" s="41"/>
      <c r="B27" s="41"/>
    </row>
    <row r="28" spans="1:2" ht="15.75">
      <c r="A28" s="41"/>
      <c r="B28" s="41"/>
    </row>
    <row r="29" spans="1:2" ht="15.75">
      <c r="A29" s="41"/>
      <c r="B29" s="41"/>
    </row>
    <row r="30" spans="1:2" ht="15.75">
      <c r="A30" s="41"/>
      <c r="B30" s="41"/>
    </row>
    <row r="31" spans="1:2" ht="15.75">
      <c r="A31" s="41"/>
      <c r="B31" s="41"/>
    </row>
  </sheetData>
  <sheetProtection/>
  <mergeCells count="1">
    <mergeCell ref="E19:I20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SUSANNA</dc:creator>
  <cp:keywords/>
  <dc:description/>
  <cp:lastModifiedBy>02282</cp:lastModifiedBy>
  <cp:lastPrinted>2014-08-25T13:18:16Z</cp:lastPrinted>
  <dcterms:created xsi:type="dcterms:W3CDTF">2014-07-14T10:11:21Z</dcterms:created>
  <dcterms:modified xsi:type="dcterms:W3CDTF">2014-09-26T09:17:05Z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